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440" windowHeight="7755"/>
  </bookViews>
  <sheets>
    <sheet name="obra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C9" i="1" l="1"/>
  <c r="J7" i="1" l="1"/>
</calcChain>
</file>

<file path=xl/sharedStrings.xml><?xml version="1.0" encoding="utf-8"?>
<sst xmlns="http://schemas.openxmlformats.org/spreadsheetml/2006/main" count="37" uniqueCount="32">
  <si>
    <t>Item</t>
  </si>
  <si>
    <t>Descrição da Obra ou Serviços de engenharia</t>
  </si>
  <si>
    <t xml:space="preserve">Regime de Execução </t>
  </si>
  <si>
    <t>Número do Contrato</t>
  </si>
  <si>
    <t>Contrato</t>
  </si>
  <si>
    <t>CNPJ</t>
  </si>
  <si>
    <t>Nome</t>
  </si>
  <si>
    <t>Valor Previsto</t>
  </si>
  <si>
    <t>Valor Realizado</t>
  </si>
  <si>
    <t>Situação da Obra</t>
  </si>
  <si>
    <t>Convenente</t>
  </si>
  <si>
    <t>Número do Convênio</t>
  </si>
  <si>
    <t>INDIRETA</t>
  </si>
  <si>
    <t>CONCLUIDA</t>
  </si>
  <si>
    <t>GERIR ACESSORIA CONSULTORIA REPRESENTAÇÃO LTDA</t>
  </si>
  <si>
    <t>40.738.842/0001-60</t>
  </si>
  <si>
    <t>ANDAMENTO</t>
  </si>
  <si>
    <t xml:space="preserve">CONTRATAÇÃO DE EMPRESA ESPECIALIZADA EM ENGENHARIA E ARQUITETURA PARA A PRESTAÇÃO DE SERVIÇOS TÉCNICOS COM ELABORAÇÃO DE PROJETOS ARQUITETÔNICOS, COMPLEMENTARES E CONTRATAÇÃO DE ENGENHEIRO CIVIL PARA EXERCER OS SERVIÇO DE ASSESSORIA DE ENGENHARIA CIVIL </t>
  </si>
  <si>
    <t>RELAÇÃO DE OBRAS 2022</t>
  </si>
  <si>
    <t>REFORMA DO CAMPO DE FUTEBOL ,ALAMBRADO  E POÇO</t>
  </si>
  <si>
    <t>PAVIMENTAÇÃO A PARALELEPÍPEDOS PELO MÉTODO CONVENCIONAL COM DRENAGEM SUPERFICIAL EM DIVERSAS RUAS (RUA JOÃO FLOR, TRAVESSA JOSE CARDOSO, RUA ENTRE RIOS)  NO  MUNICÍPIO DE VILA FLOR/RN.</t>
  </si>
  <si>
    <t>PAVIMENTAÇÃO DAS RUAS BRAZ FAGUNDES, RUA JOSÉ FERREIRA DA SILVA, RUA NICANOR FREIRE DE LIRA, RUA JOSÉ FELIPE DE OLIVEIRA, RUA JOSÉ DOURADO E RUA PROJETADA</t>
  </si>
  <si>
    <t>GLOBATEC INSDUTRIAL COMERCIO E SERVIÇOS</t>
  </si>
  <si>
    <t>70.323.134/0001-29</t>
  </si>
  <si>
    <t>GIRASSOL CONSTRUÇÕES E SERVIÇOS LTDA</t>
  </si>
  <si>
    <t>08.570.061/0001-04</t>
  </si>
  <si>
    <t>LICITADA /ESPERANDO LIBERAÇÃO DA CAIXA ECONOMICA</t>
  </si>
  <si>
    <t>LISBOA ENGENHARIA CONSTRUÇÕES E SERVIÇOS EIRELI</t>
  </si>
  <si>
    <t>29.769.351/0001-43</t>
  </si>
  <si>
    <t xml:space="preserve">PAVIMENTAÇÃO A PARALELEPÍPEDOS PELO MÉTODO CONVENCIONAL COM DRENAGEM SUPERFICIAL DE TRECHO DA VIA QUE LIGA O CENTRO DE VILA FLOR A BARRA DO CUNHAÚ, NO MUNICÍPIO DE VILA FLOR/RN </t>
  </si>
  <si>
    <t>08.236.940/0001-96,</t>
  </si>
  <si>
    <t>G F DE OLIVEIRA COMÉRCIO E SERVIÇOS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</si>
</sst>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/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right" vertical="center" wrapText="1"/>
      <protection locked="0"/>
    </xf>
    <xf numFmtId="0" fontId="2" fillId="0" borderId="11" xfId="2" applyFont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44" fontId="5" fillId="0" borderId="1" xfId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center" vertical="center"/>
    </xf>
    <xf numFmtId="8" fontId="5" fillId="0" borderId="1" xfId="1" applyNumberFormat="1" applyFont="1" applyFill="1" applyBorder="1" applyAlignment="1" applyProtection="1">
      <alignment horizontal="right" vertical="center" wrapText="1"/>
      <protection locked="0"/>
    </xf>
    <xf numFmtId="8" fontId="0" fillId="0" borderId="0" xfId="0" applyNumberFormat="1"/>
    <xf numFmtId="8" fontId="5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9" fillId="0" borderId="0" xfId="2" applyFont="1" applyBorder="1" applyAlignment="1">
      <alignment horizontal="left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8" fontId="5" fillId="0" borderId="1" xfId="1" applyNumberFormat="1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5">
    <cellStyle name="Moeda" xfId="1" builtinId="4"/>
    <cellStyle name="Normal" xfId="0" builtinId="0"/>
    <cellStyle name="Normal 2 4" xfId="2"/>
    <cellStyle name="Normal 7" xfId="3"/>
    <cellStyle name="Vírgula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la%20Flor/Medi&#231;&#227;o/Projetos%20e%20Engenharia/Medi&#231;&#227;o%20%20projetos%20engenh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RONOGRAMA"/>
      <sheetName val="BDI"/>
      <sheetName val="Encargos"/>
      <sheetName val="BM 01 Julho"/>
      <sheetName val="BM 02 Agosto"/>
      <sheetName val="BM 03 Setembro"/>
      <sheetName val="BM 04  Outubro"/>
      <sheetName val="BM 05  Novembro"/>
      <sheetName val="BM 06 Dezembro"/>
      <sheetName val="BM 07 Dezembro  projetos"/>
      <sheetName val="Resumo Medição projetos 07"/>
    </sheetNames>
    <sheetDataSet>
      <sheetData sheetId="0">
        <row r="42">
          <cell r="H42">
            <v>190072.72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F18" sqref="F18"/>
    </sheetView>
  </sheetViews>
  <sheetFormatPr defaultRowHeight="15" x14ac:dyDescent="0.25"/>
  <cols>
    <col min="1" max="1" width="9.28515625" bestFit="1" customWidth="1"/>
    <col min="2" max="2" width="41" bestFit="1" customWidth="1"/>
    <col min="3" max="3" width="15.140625" customWidth="1"/>
    <col min="4" max="4" width="11.5703125" customWidth="1"/>
    <col min="5" max="5" width="23.42578125" bestFit="1" customWidth="1"/>
    <col min="6" max="6" width="19.85546875" customWidth="1"/>
    <col min="7" max="7" width="20.140625" bestFit="1" customWidth="1"/>
    <col min="9" max="9" width="5.42578125" bestFit="1" customWidth="1"/>
    <col min="10" max="10" width="13.85546875" bestFit="1" customWidth="1"/>
    <col min="11" max="11" width="15" bestFit="1" customWidth="1"/>
    <col min="12" max="12" width="14.85546875" bestFit="1" customWidth="1"/>
  </cols>
  <sheetData>
    <row r="1" spans="1:14" ht="19.5" thickBot="1" x14ac:dyDescent="0.35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4" thickBot="1" x14ac:dyDescent="0.35"/>
    <row r="3" spans="1:14" ht="30" customHeight="1" x14ac:dyDescent="0.25">
      <c r="A3" s="34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11</v>
      </c>
      <c r="H3" s="33" t="s">
        <v>10</v>
      </c>
      <c r="I3" s="33"/>
      <c r="J3" s="26" t="s">
        <v>7</v>
      </c>
      <c r="K3" s="26" t="s">
        <v>8</v>
      </c>
      <c r="L3" s="28" t="s">
        <v>9</v>
      </c>
      <c r="N3" s="1"/>
    </row>
    <row r="4" spans="1:14" ht="15.75" thickBot="1" x14ac:dyDescent="0.3">
      <c r="A4" s="35"/>
      <c r="B4" s="27"/>
      <c r="C4" s="27"/>
      <c r="D4" s="27"/>
      <c r="E4" s="27"/>
      <c r="F4" s="27"/>
      <c r="G4" s="27"/>
      <c r="H4" s="3" t="s">
        <v>6</v>
      </c>
      <c r="I4" s="3" t="s">
        <v>5</v>
      </c>
      <c r="J4" s="27"/>
      <c r="K4" s="27"/>
      <c r="L4" s="29"/>
      <c r="M4" s="1"/>
      <c r="N4" s="1"/>
    </row>
    <row r="5" spans="1:14" ht="63.75" x14ac:dyDescent="0.25">
      <c r="A5" s="4">
        <v>1</v>
      </c>
      <c r="B5" s="21" t="s">
        <v>20</v>
      </c>
      <c r="C5" s="7" t="s">
        <v>12</v>
      </c>
      <c r="D5" s="8"/>
      <c r="E5" s="9" t="s">
        <v>24</v>
      </c>
      <c r="F5" s="8" t="s">
        <v>25</v>
      </c>
      <c r="G5" s="8"/>
      <c r="H5" s="10"/>
      <c r="I5" s="8"/>
      <c r="J5" s="17">
        <v>228570.13</v>
      </c>
      <c r="K5" s="15">
        <v>224002.63</v>
      </c>
      <c r="L5" s="23" t="s">
        <v>16</v>
      </c>
    </row>
    <row r="6" spans="1:14" ht="63.75" x14ac:dyDescent="0.25">
      <c r="A6" s="4">
        <v>2</v>
      </c>
      <c r="B6" s="21" t="s">
        <v>21</v>
      </c>
      <c r="C6" s="7" t="s">
        <v>12</v>
      </c>
      <c r="D6" s="8"/>
      <c r="E6" s="22" t="s">
        <v>22</v>
      </c>
      <c r="F6" s="8" t="s">
        <v>23</v>
      </c>
      <c r="G6" s="8"/>
      <c r="H6" s="10"/>
      <c r="I6" s="8"/>
      <c r="J6" s="19">
        <v>267400</v>
      </c>
      <c r="K6" s="15">
        <v>266166.73</v>
      </c>
      <c r="L6" s="23" t="s">
        <v>13</v>
      </c>
    </row>
    <row r="7" spans="1:14" ht="114.75" x14ac:dyDescent="0.25">
      <c r="A7" s="4">
        <v>3</v>
      </c>
      <c r="B7" s="20" t="s">
        <v>17</v>
      </c>
      <c r="C7" s="11" t="s">
        <v>12</v>
      </c>
      <c r="D7" s="12"/>
      <c r="E7" s="13" t="s">
        <v>14</v>
      </c>
      <c r="F7" s="14" t="s">
        <v>15</v>
      </c>
      <c r="G7" s="12"/>
      <c r="H7" s="13"/>
      <c r="I7" s="12"/>
      <c r="J7" s="15">
        <f>[1]ORÇAMENTO!$H$42</f>
        <v>190072.72</v>
      </c>
      <c r="K7" s="15"/>
      <c r="L7" s="24" t="s">
        <v>16</v>
      </c>
    </row>
    <row r="8" spans="1:14" ht="25.5" x14ac:dyDescent="0.25">
      <c r="A8" s="4">
        <v>4</v>
      </c>
      <c r="B8" s="2" t="s">
        <v>19</v>
      </c>
      <c r="C8" s="16" t="str">
        <f>C7</f>
        <v>INDIRETA</v>
      </c>
      <c r="D8" s="2"/>
      <c r="E8" s="13" t="s">
        <v>31</v>
      </c>
      <c r="F8" s="14" t="s">
        <v>30</v>
      </c>
      <c r="G8" s="2"/>
      <c r="H8" s="13"/>
      <c r="I8" s="12"/>
      <c r="J8" s="17">
        <v>105706.72</v>
      </c>
      <c r="K8" s="25">
        <v>103592.59</v>
      </c>
      <c r="L8" s="24" t="s">
        <v>13</v>
      </c>
    </row>
    <row r="9" spans="1:14" ht="63.75" x14ac:dyDescent="0.25">
      <c r="A9" s="5">
        <v>5</v>
      </c>
      <c r="B9" s="20" t="s">
        <v>29</v>
      </c>
      <c r="C9" s="11" t="str">
        <f>C8</f>
        <v>INDIRETA</v>
      </c>
      <c r="D9" s="6"/>
      <c r="E9" s="13" t="s">
        <v>27</v>
      </c>
      <c r="F9" s="14" t="s">
        <v>28</v>
      </c>
      <c r="G9" s="6"/>
      <c r="H9" s="6"/>
      <c r="I9" s="6"/>
      <c r="J9" s="17">
        <v>1028188</v>
      </c>
      <c r="K9" s="17">
        <v>1007456.62</v>
      </c>
      <c r="L9" s="24" t="s">
        <v>26</v>
      </c>
    </row>
    <row r="12" spans="1:14" x14ac:dyDescent="0.25">
      <c r="G12" s="18"/>
    </row>
  </sheetData>
  <mergeCells count="12">
    <mergeCell ref="J3:J4"/>
    <mergeCell ref="K3:K4"/>
    <mergeCell ref="L3:L4"/>
    <mergeCell ref="A1:L1"/>
    <mergeCell ref="H3:I3"/>
    <mergeCell ref="A3:A4"/>
    <mergeCell ref="B3:B4"/>
    <mergeCell ref="C3:C4"/>
    <mergeCell ref="D3:D4"/>
    <mergeCell ref="E3:E4"/>
    <mergeCell ref="F3:F4"/>
    <mergeCell ref="G3:G4"/>
  </mergeCells>
  <pageMargins left="0.12" right="0.12" top="0.78740157499999996" bottom="0.78740157499999996" header="0.31496062000000002" footer="0.31496062000000002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obras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Juninho</dc:creator>
  <cp:lastModifiedBy>PERSONAL</cp:lastModifiedBy>
  <cp:lastPrinted>2022-04-25T18:35:42Z</cp:lastPrinted>
  <dcterms:created xsi:type="dcterms:W3CDTF">2022-04-25T18:21:30Z</dcterms:created>
  <dcterms:modified xsi:type="dcterms:W3CDTF">2023-04-28T18:31:42Z</dcterms:modified>
</cp:coreProperties>
</file>